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MAIN" sheetId="1" r:id="rId1"/>
  </sheets>
  <definedNames>
    <definedName name="_xlnm.Print_Area" localSheetId="0">'MAIN'!$A$1:$AA$16</definedName>
    <definedName name="_xlnm.Print_Titles" localSheetId="0">'MAIN'!$7:$8</definedName>
  </definedNames>
  <calcPr fullCalcOnLoad="1"/>
</workbook>
</file>

<file path=xl/sharedStrings.xml><?xml version="1.0" encoding="utf-8"?>
<sst xmlns="http://schemas.openxmlformats.org/spreadsheetml/2006/main" count="39" uniqueCount="39">
  <si>
    <t>SLNO</t>
  </si>
  <si>
    <t>COURSE</t>
  </si>
  <si>
    <t>DELHI-02</t>
  </si>
  <si>
    <t>AGARTALA</t>
  </si>
  <si>
    <t>KOHIMA</t>
  </si>
  <si>
    <t>SILIGURI</t>
  </si>
  <si>
    <t>RAGHUNATHGANJ</t>
  </si>
  <si>
    <t>LUCKNOW</t>
  </si>
  <si>
    <t>DEOGARH</t>
  </si>
  <si>
    <t>AHMEDABAD</t>
  </si>
  <si>
    <t xml:space="preserve">NOIDA </t>
  </si>
  <si>
    <t>DELHI-1</t>
  </si>
  <si>
    <t>HYDERABAD</t>
  </si>
  <si>
    <t>IMPHAL</t>
  </si>
  <si>
    <t>RANCHI</t>
  </si>
  <si>
    <t>PATNA</t>
  </si>
  <si>
    <t>KHANNA</t>
  </si>
  <si>
    <t>SHILLONG</t>
  </si>
  <si>
    <t>CHENNAI</t>
  </si>
  <si>
    <t>RAIPUR</t>
  </si>
  <si>
    <t>BHOPAL</t>
  </si>
  <si>
    <t>SAHARSA</t>
  </si>
  <si>
    <t>JAMMU</t>
  </si>
  <si>
    <t>PORTBLAIR</t>
  </si>
  <si>
    <t>DELHI-III</t>
  </si>
  <si>
    <t>DARBHANGA</t>
  </si>
  <si>
    <t>TOTAL</t>
  </si>
  <si>
    <t>ESO-12 H</t>
  </si>
  <si>
    <t>EPS-03 E</t>
  </si>
  <si>
    <t>MHI-02 H</t>
  </si>
  <si>
    <t>MPA-14 E</t>
  </si>
  <si>
    <t>MPC-05 E</t>
  </si>
  <si>
    <t>MHI-04 H</t>
  </si>
  <si>
    <t>IGNOU</t>
  </si>
  <si>
    <t>MPDD STORE-1</t>
  </si>
  <si>
    <t xml:space="preserve">DESPTCH STUDY MATERIAL </t>
  </si>
  <si>
    <t>JULY 2012 (TEE EXAM)</t>
  </si>
  <si>
    <t>CHALLAN NO. 25846, 47 &amp; 49</t>
  </si>
  <si>
    <t>DATE 12-6-13 &amp; 13-6-13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</si>
</sst>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7.00390625" style="13" customWidth="1"/>
    <col min="2" max="2" width="11.140625" style="12" customWidth="1"/>
    <col min="3" max="26" width="6.57421875" style="13" customWidth="1"/>
    <col min="27" max="27" width="7.00390625" style="12" customWidth="1"/>
    <col min="28" max="16384" width="9.140625" style="12" customWidth="1"/>
  </cols>
  <sheetData>
    <row r="1" spans="1:27" ht="12.75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2.75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>
      <c r="A3" s="16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2.75">
      <c r="A4" s="16" t="s">
        <v>36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2.75">
      <c r="A5" s="14" t="s">
        <v>37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2.75">
      <c r="A6" s="15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7" customFormat="1" ht="12.75">
      <c r="A7" s="1"/>
      <c r="B7" s="1"/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/>
    </row>
    <row r="8" spans="1:27" s="8" customFormat="1" ht="51">
      <c r="A8" s="5" t="s">
        <v>0</v>
      </c>
      <c r="B8" s="6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" t="s">
        <v>22</v>
      </c>
      <c r="X8" s="5" t="s">
        <v>23</v>
      </c>
      <c r="Y8" s="5" t="s">
        <v>24</v>
      </c>
      <c r="Z8" s="5" t="s">
        <v>25</v>
      </c>
      <c r="AA8" s="6" t="s">
        <v>26</v>
      </c>
    </row>
    <row r="9" spans="1:27" s="11" customFormat="1" ht="28.5" customHeight="1">
      <c r="A9" s="2">
        <v>1</v>
      </c>
      <c r="B9" s="3" t="s">
        <v>27</v>
      </c>
      <c r="C9" s="2">
        <v>539</v>
      </c>
      <c r="D9" s="2">
        <v>15</v>
      </c>
      <c r="E9" s="2"/>
      <c r="F9" s="2"/>
      <c r="G9" s="2"/>
      <c r="H9" s="2">
        <f>141+256</f>
        <v>397</v>
      </c>
      <c r="I9" s="2"/>
      <c r="J9" s="2"/>
      <c r="K9" s="2">
        <v>70</v>
      </c>
      <c r="L9" s="2"/>
      <c r="M9" s="2"/>
      <c r="N9" s="2"/>
      <c r="O9" s="2"/>
      <c r="P9" s="2"/>
      <c r="Q9" s="2"/>
      <c r="R9" s="2"/>
      <c r="S9" s="2"/>
      <c r="T9" s="2">
        <f>66+23</f>
        <v>89</v>
      </c>
      <c r="U9" s="2">
        <v>66</v>
      </c>
      <c r="V9" s="2"/>
      <c r="W9" s="2"/>
      <c r="X9" s="2"/>
      <c r="Y9" s="2"/>
      <c r="Z9" s="2">
        <v>832</v>
      </c>
      <c r="AA9" s="3">
        <f aca="true" t="shared" si="0" ref="AA9:AA14">SUM(C9:Z9)</f>
        <v>2008</v>
      </c>
    </row>
    <row r="10" spans="1:27" s="11" customFormat="1" ht="28.5" customHeight="1">
      <c r="A10" s="2">
        <v>2</v>
      </c>
      <c r="B10" s="3" t="s">
        <v>28</v>
      </c>
      <c r="C10" s="2">
        <v>7</v>
      </c>
      <c r="D10" s="2"/>
      <c r="E10" s="2">
        <v>48</v>
      </c>
      <c r="F10" s="2"/>
      <c r="G10" s="2"/>
      <c r="H10" s="2"/>
      <c r="I10" s="2">
        <v>4</v>
      </c>
      <c r="J10" s="2"/>
      <c r="K10" s="2"/>
      <c r="L10" s="2">
        <v>48</v>
      </c>
      <c r="M10" s="2"/>
      <c r="N10" s="2">
        <v>35</v>
      </c>
      <c r="O10" s="2"/>
      <c r="P10" s="2"/>
      <c r="Q10" s="2"/>
      <c r="R10" s="2">
        <v>400</v>
      </c>
      <c r="S10" s="2"/>
      <c r="T10" s="2"/>
      <c r="U10" s="2"/>
      <c r="V10" s="2"/>
      <c r="W10" s="2">
        <v>69</v>
      </c>
      <c r="X10" s="2">
        <v>200</v>
      </c>
      <c r="Y10" s="2"/>
      <c r="Z10" s="2"/>
      <c r="AA10" s="3">
        <f t="shared" si="0"/>
        <v>811</v>
      </c>
    </row>
    <row r="11" spans="1:27" s="11" customFormat="1" ht="28.5" customHeight="1">
      <c r="A11" s="2">
        <v>3</v>
      </c>
      <c r="B11" s="3" t="s">
        <v>29</v>
      </c>
      <c r="C11" s="2">
        <v>251</v>
      </c>
      <c r="D11" s="2"/>
      <c r="E11" s="2"/>
      <c r="F11" s="2">
        <v>100</v>
      </c>
      <c r="G11" s="2">
        <v>20</v>
      </c>
      <c r="H11" s="2">
        <f>41+22</f>
        <v>63</v>
      </c>
      <c r="I11" s="2">
        <v>97</v>
      </c>
      <c r="J11" s="2"/>
      <c r="K11" s="2"/>
      <c r="L11" s="2"/>
      <c r="M11" s="2"/>
      <c r="N11" s="2"/>
      <c r="O11" s="2">
        <v>300</v>
      </c>
      <c r="P11" s="2"/>
      <c r="Q11" s="2"/>
      <c r="R11" s="2"/>
      <c r="S11" s="2"/>
      <c r="T11" s="2"/>
      <c r="U11" s="2"/>
      <c r="V11" s="2">
        <v>60</v>
      </c>
      <c r="W11" s="2"/>
      <c r="X11" s="2"/>
      <c r="Y11" s="2"/>
      <c r="Z11" s="2">
        <v>490</v>
      </c>
      <c r="AA11" s="3">
        <f t="shared" si="0"/>
        <v>1381</v>
      </c>
    </row>
    <row r="12" spans="1:27" s="11" customFormat="1" ht="28.5" customHeight="1">
      <c r="A12" s="2">
        <v>4</v>
      </c>
      <c r="B12" s="3" t="s">
        <v>30</v>
      </c>
      <c r="C12" s="2"/>
      <c r="D12" s="2"/>
      <c r="E12" s="2"/>
      <c r="F12" s="2"/>
      <c r="G12" s="2"/>
      <c r="H12" s="2">
        <f>18+30</f>
        <v>48</v>
      </c>
      <c r="I12" s="2"/>
      <c r="J12" s="2"/>
      <c r="K12" s="2"/>
      <c r="L12" s="2"/>
      <c r="M12" s="2"/>
      <c r="N12" s="2">
        <v>17</v>
      </c>
      <c r="O12" s="2"/>
      <c r="P12" s="2">
        <v>56</v>
      </c>
      <c r="Q12" s="2"/>
      <c r="R12" s="2"/>
      <c r="S12" s="2"/>
      <c r="T12" s="2"/>
      <c r="U12" s="2"/>
      <c r="V12" s="2"/>
      <c r="W12" s="2">
        <v>62</v>
      </c>
      <c r="X12" s="2"/>
      <c r="Y12" s="2">
        <v>70</v>
      </c>
      <c r="Z12" s="2"/>
      <c r="AA12" s="3">
        <f t="shared" si="0"/>
        <v>253</v>
      </c>
    </row>
    <row r="13" spans="1:27" s="11" customFormat="1" ht="28.5" customHeight="1">
      <c r="A13" s="2">
        <v>5</v>
      </c>
      <c r="B13" s="3" t="s">
        <v>31</v>
      </c>
      <c r="C13" s="2">
        <v>172</v>
      </c>
      <c r="D13" s="2"/>
      <c r="E13" s="2"/>
      <c r="F13" s="2"/>
      <c r="G13" s="2"/>
      <c r="H13" s="2"/>
      <c r="I13" s="2"/>
      <c r="J13" s="2">
        <v>65</v>
      </c>
      <c r="K13" s="2"/>
      <c r="L13" s="2"/>
      <c r="M13" s="2">
        <v>10</v>
      </c>
      <c r="N13" s="2"/>
      <c r="O13" s="2"/>
      <c r="P13" s="2"/>
      <c r="Q13" s="2">
        <v>30</v>
      </c>
      <c r="R13" s="2"/>
      <c r="S13" s="2">
        <v>23</v>
      </c>
      <c r="T13" s="2"/>
      <c r="U13" s="2">
        <v>43</v>
      </c>
      <c r="V13" s="2"/>
      <c r="W13" s="2">
        <v>34</v>
      </c>
      <c r="X13" s="2"/>
      <c r="Y13" s="2"/>
      <c r="Z13" s="2"/>
      <c r="AA13" s="3">
        <f t="shared" si="0"/>
        <v>377</v>
      </c>
    </row>
    <row r="14" spans="1:27" s="11" customFormat="1" ht="28.5" customHeight="1">
      <c r="A14" s="2">
        <v>6</v>
      </c>
      <c r="B14" s="3" t="s">
        <v>32</v>
      </c>
      <c r="C14" s="2">
        <v>251</v>
      </c>
      <c r="D14" s="2"/>
      <c r="E14" s="2"/>
      <c r="F14" s="2">
        <v>20</v>
      </c>
      <c r="G14" s="2">
        <v>20</v>
      </c>
      <c r="H14" s="2">
        <f>41+2</f>
        <v>43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76</v>
      </c>
      <c r="Z14" s="2"/>
      <c r="AA14" s="3">
        <f t="shared" si="0"/>
        <v>410</v>
      </c>
    </row>
    <row r="15" spans="1:27" s="10" customFormat="1" ht="17.25" customHeight="1">
      <c r="A15" s="2"/>
      <c r="B15" s="4"/>
      <c r="C15" s="1">
        <f aca="true" t="shared" si="1" ref="C15:Z15">SUM(C9:C14)</f>
        <v>1220</v>
      </c>
      <c r="D15" s="1">
        <f t="shared" si="1"/>
        <v>15</v>
      </c>
      <c r="E15" s="1">
        <f t="shared" si="1"/>
        <v>48</v>
      </c>
      <c r="F15" s="1">
        <f t="shared" si="1"/>
        <v>120</v>
      </c>
      <c r="G15" s="1">
        <f t="shared" si="1"/>
        <v>40</v>
      </c>
      <c r="H15" s="1">
        <f t="shared" si="1"/>
        <v>551</v>
      </c>
      <c r="I15" s="1">
        <f t="shared" si="1"/>
        <v>101</v>
      </c>
      <c r="J15" s="1">
        <f t="shared" si="1"/>
        <v>65</v>
      </c>
      <c r="K15" s="1">
        <f t="shared" si="1"/>
        <v>70</v>
      </c>
      <c r="L15" s="1">
        <f t="shared" si="1"/>
        <v>48</v>
      </c>
      <c r="M15" s="1">
        <f t="shared" si="1"/>
        <v>10</v>
      </c>
      <c r="N15" s="1">
        <f t="shared" si="1"/>
        <v>52</v>
      </c>
      <c r="O15" s="1">
        <f t="shared" si="1"/>
        <v>300</v>
      </c>
      <c r="P15" s="1">
        <f t="shared" si="1"/>
        <v>56</v>
      </c>
      <c r="Q15" s="1">
        <f t="shared" si="1"/>
        <v>30</v>
      </c>
      <c r="R15" s="1">
        <f t="shared" si="1"/>
        <v>400</v>
      </c>
      <c r="S15" s="1">
        <f t="shared" si="1"/>
        <v>23</v>
      </c>
      <c r="T15" s="1">
        <f t="shared" si="1"/>
        <v>89</v>
      </c>
      <c r="U15" s="1">
        <f t="shared" si="1"/>
        <v>109</v>
      </c>
      <c r="V15" s="1">
        <f t="shared" si="1"/>
        <v>60</v>
      </c>
      <c r="W15" s="1">
        <f t="shared" si="1"/>
        <v>165</v>
      </c>
      <c r="X15" s="1">
        <f t="shared" si="1"/>
        <v>200</v>
      </c>
      <c r="Y15" s="1">
        <f t="shared" si="1"/>
        <v>146</v>
      </c>
      <c r="Z15" s="1">
        <f t="shared" si="1"/>
        <v>1322</v>
      </c>
      <c r="AA15" s="4">
        <f>SUM(AA9:AA14)</f>
        <v>5240</v>
      </c>
    </row>
    <row r="16" spans="1:27" ht="12.75">
      <c r="A16" s="9"/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1"/>
    </row>
  </sheetData>
  <sheetProtection/>
  <mergeCells count="6">
    <mergeCell ref="A5:AA5"/>
    <mergeCell ref="A6:AA6"/>
    <mergeCell ref="A1:AA1"/>
    <mergeCell ref="A2:AA2"/>
    <mergeCell ref="A3:AA3"/>
    <mergeCell ref="A4:AA4"/>
  </mergeCells>
  <printOptions gridLines="1"/>
  <pageMargins left="0.28" right="0.33" top="1" bottom="1" header="0.5" footer="0.5"/>
  <pageSetup horizontalDpi="600" verticalDpi="600" orientation="landscape" scale="69" r:id="rId1"/>
  <headerFooter alignWithMargins="0">
    <oddHeader>&amp;CIGNOU,MPDD
DISPATCH STATUS OF SIM&amp;R&amp;D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2013-06-13T05:52:35Z</cp:lastPrinted>
  <dcterms:created xsi:type="dcterms:W3CDTF">2013-05-13T14:46:05Z</dcterms:created>
  <dcterms:modified xsi:type="dcterms:W3CDTF">2013-06-14T05:00:50Z</dcterms:modified>
  <cp:category/>
  <cp:version/>
  <cp:contentType/>
  <cp:contentStatus/>
</cp:coreProperties>
</file>